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04E3451D-517E-405E-9E51-2CA18BC56E2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2" i="1" l="1"/>
  <c r="C23" i="1"/>
</calcChain>
</file>

<file path=xl/sharedStrings.xml><?xml version="1.0" encoding="utf-8"?>
<sst xmlns="http://schemas.openxmlformats.org/spreadsheetml/2006/main" count="43" uniqueCount="40">
  <si>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</si>
  <si>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</si>
  <si>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</si>
  <si>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</si>
  <si>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</si>
  <si>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</si>
  <si>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Услуги почты</t>
  </si>
  <si>
    <t>Дымовентиляция (проверка и прочистка забоев)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</si>
  <si>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</si>
  <si>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</si>
  <si>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</si>
  <si>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</si>
  <si>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</si>
  <si>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</si>
  <si>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</si>
  <si>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</si>
  <si>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</si>
  <si>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</si>
  <si>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</si>
  <si>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</si>
  <si>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</si>
  <si>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замена стояка водоотведения и крестовины</t>
  </si>
  <si>
    <t>Текущий ремонт конструктивных элементов</t>
  </si>
  <si>
    <t>покос травы</t>
  </si>
  <si>
    <t>Зарплата/ отпускные/ компенсация / больничные</t>
  </si>
  <si>
    <t>Диспетчеризация, обслуживание и содержание лифтов</t>
  </si>
  <si>
    <t>Расходы на содержание АДС</t>
  </si>
  <si>
    <t>Остаток на 01.01.2026г.</t>
  </si>
  <si>
    <t>Лугансквода</t>
  </si>
  <si>
    <t>обрезка деревьев</t>
  </si>
  <si>
    <t>сварка перил</t>
  </si>
  <si>
    <t>ремонт мягкой кровли над лифтовой</t>
  </si>
  <si>
    <t>ремонт ступеней</t>
  </si>
  <si>
    <t>ремонт межпанельных швов</t>
  </si>
  <si>
    <t>отделочные работы(ремонт)</t>
  </si>
  <si>
    <t>заделка швов мягкой кровли мастикой</t>
  </si>
  <si>
    <t>замена труб водоотведения в подвале</t>
  </si>
  <si>
    <t xml:space="preserve">Отчет о финансово-хозяйственной деятельности УК "КЖС" по управлению многоквартирным домом ТСЖ "Микро-45" расположенным по адресу г.Красный Луч, микрорайон 4, дом № 5       за 2025 год:  </t>
  </si>
  <si>
    <t>(до 01.08.2025г.)</t>
  </si>
  <si>
    <t>Задолженность жителей по ТСЖ перед УК "КЖС" на 01.01.2026 составляет: 1 100 602,80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</si>
</sst>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2" fontId="1" fillId="0" borderId="5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  <xf numFmtId="43" fontId="1" fillId="0" borderId="9" xfId="1" applyFont="1" applyBorder="1" applyAlignment="1">
      <alignment horizontal="left" vertical="center" wrapText="1"/>
    </xf>
    <xf numFmtId="43" fontId="1" fillId="0" borderId="3" xfId="1" applyFont="1" applyBorder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8" fillId="0" borderId="4" xfId="1" applyFont="1" applyBorder="1"/>
    <xf numFmtId="4" fontId="1" fillId="0" borderId="12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left" vertical="center" wrapText="1"/>
    </xf>
    <xf numFmtId="43" fontId="5" fillId="2" borderId="0" xfId="1" applyFont="1" applyFill="1" applyBorder="1"/>
    <xf numFmtId="4" fontId="7" fillId="0" borderId="12" xfId="0" applyNumberFormat="1" applyFont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43" fontId="1" fillId="0" borderId="15" xfId="1" applyFont="1" applyBorder="1" applyAlignment="1">
      <alignment vertical="center"/>
    </xf>
    <xf numFmtId="2" fontId="1" fillId="0" borderId="16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1" fillId="0" borderId="3" xfId="1" applyFont="1" applyBorder="1" applyAlignment="1">
      <alignment vertical="center"/>
    </xf>
    <xf numFmtId="2" fontId="1" fillId="0" borderId="6" xfId="0" applyNumberFormat="1" applyFont="1" applyBorder="1" applyAlignment="1">
      <alignment horizontal="left" vertical="center" wrapText="1"/>
    </xf>
    <xf numFmtId="43" fontId="1" fillId="0" borderId="6" xfId="1" applyFont="1" applyBorder="1" applyAlignment="1">
      <alignment vertical="center"/>
    </xf>
    <xf numFmtId="4" fontId="8" fillId="0" borderId="4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vertical="center"/>
    </xf>
    <xf numFmtId="2" fontId="1" fillId="0" borderId="7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2" fontId="1" fillId="0" borderId="17" xfId="0" applyNumberFormat="1" applyFont="1" applyBorder="1" applyAlignment="1">
      <alignment horizontal="left" vertical="center" wrapText="1"/>
    </xf>
    <xf numFmtId="43" fontId="1" fillId="0" borderId="7" xfId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43" fontId="1" fillId="0" borderId="4" xfId="1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3" fontId="7" fillId="2" borderId="4" xfId="1" applyFont="1" applyFill="1" applyBorder="1" applyAlignment="1">
      <alignment vertical="center"/>
    </xf>
    <xf numFmtId="2" fontId="1" fillId="0" borderId="0" xfId="0" applyNumberFormat="1" applyFont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left" vertical="center"/>
    </xf>
    <xf numFmtId="4" fontId="7" fillId="0" borderId="4" xfId="0" applyNumberFormat="1" applyFont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/>
    <xf numFmtId="2" fontId="7" fillId="2" borderId="1" xfId="0" applyNumberFormat="1" applyFont="1" applyFill="1" applyBorder="1" applyAlignment="1">
      <alignment horizontal="left" vertical="center" wrapText="1"/>
    </xf>
    <xf numFmtId="2" fontId="7" fillId="2" borderId="2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3" fontId="7" fillId="2" borderId="10" xfId="1" applyFont="1" applyFill="1" applyBorder="1" applyAlignment="1">
      <alignment horizontal="left" vertical="center" wrapText="1"/>
    </xf>
    <xf numFmtId="43" fontId="7" fillId="2" borderId="1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" fontId="1" fillId="0" borderId="4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31" workbookViewId="0">
      <selection activeCell="C42" sqref="C42"/>
    </sheetView>
  </sheetViews>
  <sheetFormatPr defaultRowHeight="15" x14ac:dyDescent="0.25"/>
  <cols>
    <col min="1" max="1" width="31.5703125" customWidth="1"/>
    <col min="2" max="3" width="15.42578125" customWidth="1"/>
    <col min="4" max="4" width="43.85546875" customWidth="1"/>
    <col min="6" max="6" width="11" bestFit="1" customWidth="1"/>
  </cols>
  <sheetData>
    <row r="1" spans="1:4" ht="98.25" customHeight="1" x14ac:dyDescent="0.25">
      <c r="A1" s="57" t="s">
        <v>37</v>
      </c>
      <c r="B1" s="58"/>
      <c r="C1" s="58"/>
      <c r="D1" s="59"/>
    </row>
    <row r="2" spans="1:4" ht="22.5" customHeight="1" x14ac:dyDescent="0.25">
      <c r="A2" s="4" t="s">
        <v>9</v>
      </c>
      <c r="B2" s="5">
        <v>397035.02</v>
      </c>
      <c r="C2" s="6"/>
      <c r="D2" s="7"/>
    </row>
    <row r="3" spans="1:4" ht="22.5" customHeight="1" x14ac:dyDescent="0.25">
      <c r="A3" s="50" t="s">
        <v>10</v>
      </c>
      <c r="B3" s="51"/>
      <c r="C3" s="52"/>
      <c r="D3" s="53"/>
    </row>
    <row r="4" spans="1:4" ht="22.5" customHeight="1" x14ac:dyDescent="0.25">
      <c r="A4" s="8" t="s">
        <v>11</v>
      </c>
      <c r="B4" s="9">
        <v>1636371.13</v>
      </c>
      <c r="C4" s="49"/>
      <c r="D4" s="54"/>
    </row>
    <row r="5" spans="1:4" ht="22.5" customHeight="1" x14ac:dyDescent="0.25">
      <c r="A5" s="8" t="s">
        <v>12</v>
      </c>
      <c r="B5" s="9">
        <v>4400</v>
      </c>
      <c r="C5" s="10"/>
      <c r="D5" s="11"/>
    </row>
    <row r="6" spans="1:4" ht="22.5" customHeight="1" x14ac:dyDescent="0.25">
      <c r="A6" s="12" t="s">
        <v>0</v>
      </c>
      <c r="B6" s="13">
        <v>1640771.13</v>
      </c>
      <c r="C6" s="55"/>
      <c r="D6" s="56"/>
    </row>
    <row r="7" spans="1:4" ht="22.5" customHeight="1" x14ac:dyDescent="0.25">
      <c r="A7" s="41" t="s">
        <v>13</v>
      </c>
      <c r="B7" s="42"/>
      <c r="C7" s="14"/>
      <c r="D7" s="15"/>
    </row>
    <row r="8" spans="1:4" ht="128.25" customHeight="1" x14ac:dyDescent="0.25">
      <c r="A8" s="16" t="s">
        <v>14</v>
      </c>
      <c r="B8" s="17">
        <v>294505.06</v>
      </c>
      <c r="C8" s="43" t="s">
        <v>15</v>
      </c>
      <c r="D8" s="44"/>
    </row>
    <row r="9" spans="1:4" ht="25.5" x14ac:dyDescent="0.25">
      <c r="A9" s="18" t="s">
        <v>1</v>
      </c>
      <c r="B9" s="19">
        <v>90</v>
      </c>
      <c r="C9" s="47" t="s">
        <v>38</v>
      </c>
      <c r="D9" s="47"/>
    </row>
    <row r="10" spans="1:4" ht="24" customHeight="1" x14ac:dyDescent="0.25">
      <c r="A10" s="2" t="s">
        <v>2</v>
      </c>
      <c r="B10" s="20">
        <v>2667.71</v>
      </c>
      <c r="C10" s="45" t="s">
        <v>16</v>
      </c>
      <c r="D10" s="46"/>
    </row>
    <row r="11" spans="1:4" ht="24" customHeight="1" x14ac:dyDescent="0.25">
      <c r="A11" s="21" t="s">
        <v>3</v>
      </c>
      <c r="B11" s="22">
        <v>79140</v>
      </c>
      <c r="C11" s="47" t="s">
        <v>17</v>
      </c>
      <c r="D11" s="47"/>
    </row>
    <row r="12" spans="1:4" x14ac:dyDescent="0.25">
      <c r="A12" s="21" t="s">
        <v>18</v>
      </c>
      <c r="B12" s="22">
        <v>565423.69999999995</v>
      </c>
      <c r="C12" s="23"/>
      <c r="D12" s="24" t="s">
        <v>19</v>
      </c>
    </row>
    <row r="13" spans="1:4" x14ac:dyDescent="0.25">
      <c r="A13" s="25" t="s">
        <v>20</v>
      </c>
      <c r="B13" s="26"/>
      <c r="C13" s="23">
        <v>32500</v>
      </c>
      <c r="D13" s="27" t="s">
        <v>36</v>
      </c>
    </row>
    <row r="14" spans="1:4" x14ac:dyDescent="0.25">
      <c r="A14" s="28"/>
      <c r="B14" s="26"/>
      <c r="C14" s="23">
        <v>29500</v>
      </c>
      <c r="D14" s="27" t="s">
        <v>36</v>
      </c>
    </row>
    <row r="15" spans="1:4" x14ac:dyDescent="0.25">
      <c r="A15" s="28"/>
      <c r="B15" s="26"/>
      <c r="C15" s="23">
        <v>3350</v>
      </c>
      <c r="D15" s="27" t="s">
        <v>21</v>
      </c>
    </row>
    <row r="16" spans="1:4" x14ac:dyDescent="0.25">
      <c r="A16" s="28"/>
      <c r="B16" s="26"/>
      <c r="C16" s="23"/>
      <c r="D16" s="24" t="s">
        <v>22</v>
      </c>
    </row>
    <row r="17" spans="1:4" x14ac:dyDescent="0.25">
      <c r="A17" s="28"/>
      <c r="B17" s="26"/>
      <c r="C17" s="23">
        <v>5500</v>
      </c>
      <c r="D17" s="27" t="s">
        <v>30</v>
      </c>
    </row>
    <row r="18" spans="1:4" x14ac:dyDescent="0.25">
      <c r="A18" s="28"/>
      <c r="B18" s="26"/>
      <c r="C18" s="23">
        <v>18750</v>
      </c>
      <c r="D18" s="27" t="s">
        <v>31</v>
      </c>
    </row>
    <row r="19" spans="1:4" x14ac:dyDescent="0.25">
      <c r="A19" s="28"/>
      <c r="B19" s="26"/>
      <c r="C19" s="23">
        <v>8300</v>
      </c>
      <c r="D19" s="27" t="s">
        <v>32</v>
      </c>
    </row>
    <row r="20" spans="1:4" x14ac:dyDescent="0.25">
      <c r="A20" s="28"/>
      <c r="B20" s="26"/>
      <c r="C20" s="23">
        <v>163000</v>
      </c>
      <c r="D20" s="27" t="s">
        <v>33</v>
      </c>
    </row>
    <row r="21" spans="1:4" x14ac:dyDescent="0.25">
      <c r="A21" s="28"/>
      <c r="B21" s="26"/>
      <c r="C21" s="23">
        <v>143736</v>
      </c>
      <c r="D21" s="27" t="s">
        <v>33</v>
      </c>
    </row>
    <row r="22" spans="1:4" x14ac:dyDescent="0.25">
      <c r="A22" s="28"/>
      <c r="B22" s="29"/>
      <c r="C22" s="23">
        <f>699.6+63600</f>
        <v>64299.6</v>
      </c>
      <c r="D22" s="27" t="s">
        <v>33</v>
      </c>
    </row>
    <row r="23" spans="1:4" x14ac:dyDescent="0.25">
      <c r="A23" s="28"/>
      <c r="B23" s="26"/>
      <c r="C23" s="23">
        <f>67100+738.1</f>
        <v>67838.100000000006</v>
      </c>
      <c r="D23" s="27" t="s">
        <v>34</v>
      </c>
    </row>
    <row r="24" spans="1:4" x14ac:dyDescent="0.25">
      <c r="A24" s="28"/>
      <c r="B24" s="30"/>
      <c r="C24" s="23">
        <v>14800</v>
      </c>
      <c r="D24" s="27" t="s">
        <v>35</v>
      </c>
    </row>
    <row r="25" spans="1:4" x14ac:dyDescent="0.25">
      <c r="A25" s="28"/>
      <c r="B25" s="30"/>
      <c r="C25" s="23">
        <v>2750</v>
      </c>
      <c r="D25" s="27" t="s">
        <v>29</v>
      </c>
    </row>
    <row r="26" spans="1:4" x14ac:dyDescent="0.25">
      <c r="A26" s="28"/>
      <c r="B26" s="30"/>
      <c r="C26" s="23">
        <v>11100</v>
      </c>
      <c r="D26" s="27" t="s">
        <v>23</v>
      </c>
    </row>
    <row r="27" spans="1:4" ht="25.5" x14ac:dyDescent="0.25">
      <c r="A27" s="3" t="s">
        <v>4</v>
      </c>
      <c r="B27" s="31">
        <v>14475.68</v>
      </c>
      <c r="C27" s="48"/>
      <c r="D27" s="49"/>
    </row>
    <row r="28" spans="1:4" ht="21" customHeight="1" x14ac:dyDescent="0.25">
      <c r="A28" s="3" t="s">
        <v>6</v>
      </c>
      <c r="B28" s="31">
        <v>67</v>
      </c>
      <c r="C28" s="32"/>
      <c r="D28" s="33"/>
    </row>
    <row r="29" spans="1:4" ht="21" customHeight="1" x14ac:dyDescent="0.25">
      <c r="A29" s="3" t="s">
        <v>5</v>
      </c>
      <c r="B29" s="31">
        <v>154449.17000000001</v>
      </c>
      <c r="C29" s="48"/>
      <c r="D29" s="49"/>
    </row>
    <row r="30" spans="1:4" ht="25.5" x14ac:dyDescent="0.25">
      <c r="A30" s="1" t="s">
        <v>24</v>
      </c>
      <c r="B30" s="31">
        <v>301682</v>
      </c>
      <c r="C30" s="48"/>
      <c r="D30" s="49"/>
    </row>
    <row r="31" spans="1:4" ht="25.5" x14ac:dyDescent="0.25">
      <c r="A31" s="3" t="s">
        <v>25</v>
      </c>
      <c r="B31" s="19">
        <v>302003.5</v>
      </c>
      <c r="C31" s="32"/>
      <c r="D31" s="33"/>
    </row>
    <row r="32" spans="1:4" ht="25.5" x14ac:dyDescent="0.25">
      <c r="A32" s="3" t="s">
        <v>7</v>
      </c>
      <c r="B32" s="31">
        <v>49450</v>
      </c>
      <c r="C32" s="48"/>
      <c r="D32" s="49"/>
    </row>
    <row r="33" spans="1:4" ht="20.25" customHeight="1" x14ac:dyDescent="0.25">
      <c r="A33" s="3" t="s">
        <v>26</v>
      </c>
      <c r="B33" s="31">
        <v>48653.69</v>
      </c>
      <c r="C33" s="48"/>
      <c r="D33" s="49"/>
    </row>
    <row r="34" spans="1:4" ht="20.25" customHeight="1" x14ac:dyDescent="0.25">
      <c r="A34" s="35" t="s">
        <v>28</v>
      </c>
      <c r="B34" s="31">
        <v>8410</v>
      </c>
      <c r="C34" s="36"/>
      <c r="D34" s="37"/>
    </row>
    <row r="35" spans="1:4" ht="19.5" customHeight="1" x14ac:dyDescent="0.25">
      <c r="A35" s="12" t="s">
        <v>8</v>
      </c>
      <c r="B35" s="34">
        <v>1821017.52</v>
      </c>
      <c r="C35" s="38"/>
      <c r="D35" s="38"/>
    </row>
    <row r="36" spans="1:4" ht="19.5" customHeight="1" x14ac:dyDescent="0.25">
      <c r="A36" s="12" t="s">
        <v>27</v>
      </c>
      <c r="B36" s="34">
        <v>216788.63</v>
      </c>
      <c r="C36" s="38"/>
      <c r="D36" s="38"/>
    </row>
    <row r="37" spans="1:4" ht="19.5" customHeight="1" x14ac:dyDescent="0.25">
      <c r="A37" s="39" t="s">
        <v>39</v>
      </c>
      <c r="B37" s="40"/>
      <c r="C37" s="40"/>
      <c r="D37" s="40"/>
    </row>
  </sheetData>
  <mergeCells count="19">
    <mergeCell ref="A1:D1"/>
    <mergeCell ref="A3:B3"/>
    <mergeCell ref="C3:D3"/>
    <mergeCell ref="C4:D4"/>
    <mergeCell ref="C6:D6"/>
    <mergeCell ref="C34:D34"/>
    <mergeCell ref="C35:D35"/>
    <mergeCell ref="C36:D36"/>
    <mergeCell ref="A37:D37"/>
    <mergeCell ref="A7:B7"/>
    <mergeCell ref="C8:D8"/>
    <mergeCell ref="C9:D9"/>
    <mergeCell ref="C10:D10"/>
    <mergeCell ref="C11:D11"/>
    <mergeCell ref="C27:D27"/>
    <mergeCell ref="C29:D29"/>
    <mergeCell ref="C30:D30"/>
    <mergeCell ref="C32:D32"/>
    <mergeCell ref="C33:D33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2026-02-20T08:11:16Z</dcterms:modified>
</cp:coreProperties>
</file>